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Z:\01 - INF - FINANCIERO - Marcos Presupuestarios Inversión\2024\Informe Glosas\"/>
    </mc:Choice>
  </mc:AlternateContent>
  <xr:revisionPtr revIDLastSave="0" documentId="13_ncr:1_{3727425D-8FF2-4BE2-B7E1-6C958320C0DF}" xr6:coauthVersionLast="47" xr6:coauthVersionMax="47" xr10:uidLastSave="{00000000-0000-0000-0000-000000000000}"/>
  <bookViews>
    <workbookView xWindow="-120" yWindow="-120" windowWidth="29040" windowHeight="15840" xr2:uid="{00000000-000D-0000-FFFF-FFFF00000000}"/>
  </bookViews>
  <sheets>
    <sheet name="INICIATIVAS DE INVERSIÓN" sheetId="1" r:id="rId1"/>
  </sheets>
  <definedNames>
    <definedName name="_xlnm.Print_Area" localSheetId="0">'INICIATIVAS DE INVERSIÓN'!$A$1:$H$34</definedName>
  </definedNames>
  <calcPr calcId="191029" iterate="1" iterateCount="11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1" l="1"/>
  <c r="F29" i="1" l="1"/>
  <c r="F33" i="1" l="1"/>
  <c r="F31" i="1" l="1"/>
</calcChain>
</file>

<file path=xl/sharedStrings.xml><?xml version="1.0" encoding="utf-8"?>
<sst xmlns="http://schemas.openxmlformats.org/spreadsheetml/2006/main" count="141" uniqueCount="106">
  <si>
    <t>INICIATIVAS DE INVERSION MINISTERIO PUBLICO</t>
  </si>
  <si>
    <t xml:space="preserve"> </t>
  </si>
  <si>
    <t>PROYECTOS</t>
  </si>
  <si>
    <t>ETAPA ACTUAL</t>
  </si>
  <si>
    <t>30038628-0</t>
  </si>
  <si>
    <t>DISEÑO</t>
  </si>
  <si>
    <t>EJECUCIÓN</t>
  </si>
  <si>
    <t>Reposición Fiscalía Local de Andacollo</t>
  </si>
  <si>
    <t>20195427-0</t>
  </si>
  <si>
    <t>Reposición Fiscalía Local de Combarbalá</t>
  </si>
  <si>
    <t>20195431-0</t>
  </si>
  <si>
    <t>Ampliación y Adquisición Fiscalía Local de San Antonio</t>
  </si>
  <si>
    <t>30000650-0</t>
  </si>
  <si>
    <t xml:space="preserve">Construcción y Equipamiento Fiscalía Local de Parral </t>
  </si>
  <si>
    <t>30038634-0</t>
  </si>
  <si>
    <t>Construcción Fiscalía Local de Carahue</t>
  </si>
  <si>
    <t>30476233-0</t>
  </si>
  <si>
    <t>Construcción Fiscalía Regional de Los Ríos</t>
  </si>
  <si>
    <t>30414777-0</t>
  </si>
  <si>
    <t>Construcción Fiscalía Local de Río Negro</t>
  </si>
  <si>
    <t>30136723-0</t>
  </si>
  <si>
    <t>Construcción Fiscalía Local de Castro</t>
  </si>
  <si>
    <t>40010362-0</t>
  </si>
  <si>
    <t>ESTADO DE TRAMITACIÓN DE LA LICITACIÓN ASOCIADA</t>
  </si>
  <si>
    <t>CÓDIGO B.I.P.</t>
  </si>
  <si>
    <t>PERÍODO EJECUCIÓN</t>
  </si>
  <si>
    <t>FECHA ADJUDICACIÓN</t>
  </si>
  <si>
    <t>Construcción Fiscalía Regional y Fiscalía Local de Arica-Parinacota</t>
  </si>
  <si>
    <t>20195429-0</t>
  </si>
  <si>
    <t>Mejoramiento Fiscalía Local de Illapel</t>
  </si>
  <si>
    <t>20184456-0</t>
  </si>
  <si>
    <t>Construcción Fiscalía Local de Cauquenes</t>
  </si>
  <si>
    <t>40011459-0</t>
  </si>
  <si>
    <t>Construcción Fiscalía Regional de Antofagasta</t>
  </si>
  <si>
    <t>20176925-0</t>
  </si>
  <si>
    <t>Construcción Fiscalía Local de Diego de Almagro</t>
  </si>
  <si>
    <t>30213122-0</t>
  </si>
  <si>
    <t>Construcción Fiscalía Local de La Ligua</t>
  </si>
  <si>
    <t>Ampliación y Mejoramiento Fiscalía Regional de Magallanes y la Antártica Chilena</t>
  </si>
  <si>
    <t>40024941-0</t>
  </si>
  <si>
    <t>Construcción Fiscalía Regional y Local de Cerrillos</t>
  </si>
  <si>
    <t>40030566-0</t>
  </si>
  <si>
    <t>Construcción Fiscalía Local de Yungay</t>
  </si>
  <si>
    <t>MONTO M$</t>
  </si>
  <si>
    <t>TOTAL PROYECTADO EJECUTAR M$</t>
  </si>
  <si>
    <t>Presupuesto aprobado subt. 31 año 2023 M$</t>
  </si>
  <si>
    <t>Saldo por identificar</t>
  </si>
  <si>
    <t>Se ha generado aumento de contrato en julio de 2023</t>
  </si>
  <si>
    <t>En proceso de evaluación técnico - económica en el SNI para obtener RS (Recomendación Satisfactoria) etapa de Ejecución.</t>
  </si>
  <si>
    <t>30486775-0</t>
  </si>
  <si>
    <t>Construcción Fiscalía Local de Quellón</t>
  </si>
  <si>
    <t>40056228-0</t>
  </si>
  <si>
    <t>*No tiene Marco Presupuestario 2024 aprobado, se incorporará a la Cartera de Proyectos en la medida que se generen holguras en la ejecución presupuestaria</t>
  </si>
  <si>
    <t>Segundo semestre 2024 a primer semestre de 2026</t>
  </si>
  <si>
    <t>04/09/2023 - 28/10/2024</t>
  </si>
  <si>
    <t>Se estima realizar llamado a Licitación dentro del segundo semestre de 2024</t>
  </si>
  <si>
    <t>Ampliación Fiscalía Local de Puente Alto</t>
  </si>
  <si>
    <t>En proceso de evaluación técnico - económica en el SNI para obtener RS (Recomendación Satisfactoria) etapa de Diseño.</t>
  </si>
  <si>
    <t>MARCO PRESUPUESTARIO APROBADO 2024 M$</t>
  </si>
  <si>
    <t>PRESUPUESTO AÑO 2024</t>
  </si>
  <si>
    <t>Presupuesto aprobado año 2024 M$ 5.635.758</t>
  </si>
  <si>
    <t>Ley N° 21.640 - Subtitulo 31 Iniciativas de Inversión.</t>
  </si>
  <si>
    <t>En proceso de tramitación firma Convenio Mandato con la DA - MOP para realizar llamado a Licitación de Diseño.</t>
  </si>
  <si>
    <t>Etapa de Obras en desarrollo.</t>
  </si>
  <si>
    <t>Etapa de Obras se encuentra en desarrollo.</t>
  </si>
  <si>
    <t>17/01/2024 - 20/02/2025</t>
  </si>
  <si>
    <t>A la espera de la definición del terreno para avanzar hacia la etapa de Diseño.</t>
  </si>
  <si>
    <t>40032500-0</t>
  </si>
  <si>
    <t>20184520-0</t>
  </si>
  <si>
    <t>Construcción Fiscalía Local de Melipilla</t>
  </si>
  <si>
    <t>Se estima adjudicar las Obras dentro del primer semestre de 2025</t>
  </si>
  <si>
    <t>Primer semestre 2025 a primer semestre de 2027</t>
  </si>
  <si>
    <t>Se estima término de aumento de Diseño para agosto de 2024</t>
  </si>
  <si>
    <t xml:space="preserve">Se posterga llamado a Licitación de Obras para el  2025, ello debido a priorización de la cartera contemplada en Marco Presupuestario 2024. </t>
  </si>
  <si>
    <t>Actualmente tiene Convenio Mandato firmado, y se encuentra en preparación de antecedentes para realizar un nuevo llamado a Licitación de Obras Civiles, dado que en la primera licitación no se presentaron oferentes. Esta iniciativa se posterga para el 2025, debido a priorización de la cartera de proyectos realizada por la Fiscalía Regional de Coquimbo.</t>
  </si>
  <si>
    <t>En Reevaluación por parte del Sistema Nacional de Inversiones, para poder contar con mayores recursos ante un tercer proceso de Licitación de Obras. Esta iniciativa cuenta con alta prioridad por parte de la Fiscalía Regional de Coquimbo.</t>
  </si>
  <si>
    <t>Identificación en trámite</t>
  </si>
  <si>
    <t>Se han efectuado dos llamados previos, la primera licitación se declaró desierta y en la segunda se recibió oferta. En virtud de lo anterior, se está revisando el Programa Arquitectónico y el Presupuesto de Obras Civiles. En preparación antecedentes para solicitar Reevaluación ante el SNI.</t>
  </si>
  <si>
    <t>Se estima adjudicar durante el primer semestre de 2025</t>
  </si>
  <si>
    <t>Primer semestre 2025 a segundo semestre de 2026</t>
  </si>
  <si>
    <t>Se estima adjudicar la Consultoría de Diseño dentro del primer semestre de 2025</t>
  </si>
  <si>
    <t>Primer semestre de 2025 a primer semestre de 2026</t>
  </si>
  <si>
    <t>Fecha apertura Licitación 19/11/2024, de acuerdo a cronograma DA MOP Región de Los Lagos.</t>
  </si>
  <si>
    <t>24/04/2024 - 19/04/2025</t>
  </si>
  <si>
    <t>Se estima adjudicar dentro del primer semestre de 2025</t>
  </si>
  <si>
    <t>Primer semestre de 2025 a primer semestre de 2026.</t>
  </si>
  <si>
    <t>Se estima adjudicar Consultoría de Diseño dentro del primer semestre de 2025</t>
  </si>
  <si>
    <t>Primer semestre 2025 a primer semestre de 2026.</t>
  </si>
  <si>
    <t>MARCO PRESUPUESTARIO IDENTIFICADO AL 30/09/2024</t>
  </si>
  <si>
    <t>30124249-0</t>
  </si>
  <si>
    <t>Construcción Fiscalía Local de Alto Hospicio</t>
  </si>
  <si>
    <t>06/03/2021 - 22/02/2023</t>
  </si>
  <si>
    <t xml:space="preserve">Proyecto terminado en el año 2023. Este año sólo ejecuta un pago por M$ 3.101 que corresponde al pago de Honorarios por concepto de tramitación Recepción Definitiva del inmueble. </t>
  </si>
  <si>
    <t>MARCO PRESUPUESTARIO VIGENTE AL 30/09/2024</t>
  </si>
  <si>
    <t>Contrato de Diseño se encuentra en desarrollo por aumento de contrato (IMIV + Modificación por cambio de normativa eléctrica).</t>
  </si>
  <si>
    <t>En preparación de antecedentes del término del Diseño para solicitar el ingreso del cambio de etapa a Ejecución en el SNI. Debido al alto costo de las Obras Civiles (de acuerdo al Presupuesto Oficial), se dará curso a esta iniciativa una vez que contemos con todos los recursos necesarios que permitan financiar de manera responsable esta iniciativa de inversión.</t>
  </si>
  <si>
    <t>30/09/2022 - 07/07/2023</t>
  </si>
  <si>
    <t>Este proyecto se encuentra con RS, a la espera de recursos de Hacienda para proceder a la realización de la Licitación de Obras.</t>
  </si>
  <si>
    <t>A la espera del Decreto de Identificación de Fondos. En preparación antecedentes para Licitación de Consultoría de Diseño. En proceso de firma del Convenio del Mandato de Diseño para efectuar el llamado a licitación de Diseño.</t>
  </si>
  <si>
    <t>La etapa de Diseño ya se encuentra terminada. Se encuentra en preparación de los antecedentes para solicitar el cambio de etapa a Ejecución dentro del último trimestre del año 2024.</t>
  </si>
  <si>
    <t>Se estima realizar llamado a Licitación dentro del primer semestre de 2025</t>
  </si>
  <si>
    <t>Primer semestre 2025 a primer semestre 2026</t>
  </si>
  <si>
    <t>Se estima adjudicar las Obras dentro del segundo semestre de 2025</t>
  </si>
  <si>
    <t>Segundo semestre 2025 a segundo semestre de 2027</t>
  </si>
  <si>
    <t>Se estima adjudicar dentro del segundo semestre de 2025</t>
  </si>
  <si>
    <t>Segundo semestre de 2025 a segundo semestre de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</si>
</sst>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Red]\-#,##0\ "/>
    <numFmt numFmtId="165" formatCode="dd/mm/yyyy;@"/>
  </numFmts>
  <fonts count="6" x14ac:knownFonts="1">
    <font>
      <sz val="11"/>
      <color theme="1"/>
      <name val="Calibri"/>
      <family val="2"/>
      <scheme val="minor"/>
    </font>
    <font>
      <sz val="12"/>
      <name val="Arial"/>
      <family val="2"/>
    </font>
    <font>
      <b/>
      <sz val="12"/>
      <name val="Arial"/>
      <family val="2"/>
    </font>
    <font>
      <sz val="10"/>
      <name val="Arial"/>
      <family val="2"/>
    </font>
    <font>
      <sz val="11"/>
      <name val="Verdana"/>
      <family val="2"/>
    </font>
    <font>
      <sz val="10"/>
      <name val="Verdana"/>
      <family val="2"/>
    </font>
  </fonts>
  <fills count="6">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5" tint="0.39997558519241921"/>
        <bgColor indexed="64"/>
      </patternFill>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3" fontId="3" fillId="0" borderId="0" applyFill="0" applyBorder="0" applyAlignment="0" applyProtection="0"/>
  </cellStyleXfs>
  <cellXfs count="50">
    <xf numFmtId="0" fontId="0" fillId="0" borderId="0" xfId="0"/>
    <xf numFmtId="3" fontId="1" fillId="0" borderId="0" xfId="0" applyNumberFormat="1" applyFont="1" applyAlignment="1">
      <alignment vertical="center"/>
    </xf>
    <xf numFmtId="3" fontId="1" fillId="0" borderId="0" xfId="0" applyNumberFormat="1" applyFont="1" applyAlignment="1" applyProtection="1">
      <alignment vertical="center"/>
      <protection locked="0"/>
    </xf>
    <xf numFmtId="0" fontId="1" fillId="0" borderId="0" xfId="0" applyFont="1" applyAlignment="1">
      <alignment vertical="center"/>
    </xf>
    <xf numFmtId="3" fontId="2" fillId="0" borderId="1" xfId="0" applyNumberFormat="1" applyFont="1" applyBorder="1" applyAlignment="1" applyProtection="1">
      <alignment vertical="center"/>
      <protection locked="0"/>
    </xf>
    <xf numFmtId="3" fontId="1" fillId="0" borderId="1" xfId="0" applyNumberFormat="1" applyFont="1" applyBorder="1" applyAlignment="1" applyProtection="1">
      <alignment vertical="center"/>
      <protection locked="0"/>
    </xf>
    <xf numFmtId="0" fontId="1" fillId="0" borderId="0" xfId="0" applyFont="1" applyAlignment="1" applyProtection="1">
      <alignment vertical="center"/>
      <protection locked="0"/>
    </xf>
    <xf numFmtId="3" fontId="2" fillId="0" borderId="0" xfId="0" applyNumberFormat="1" applyFont="1" applyAlignment="1" applyProtection="1">
      <alignment vertical="center"/>
      <protection locked="0"/>
    </xf>
    <xf numFmtId="3" fontId="1" fillId="0" borderId="1" xfId="0" applyNumberFormat="1" applyFont="1" applyBorder="1" applyAlignment="1" applyProtection="1">
      <alignment horizontal="centerContinuous" vertical="center"/>
      <protection locked="0"/>
    </xf>
    <xf numFmtId="0" fontId="2" fillId="0" borderId="0" xfId="0" applyFont="1" applyAlignment="1" applyProtection="1">
      <alignment vertical="center"/>
      <protection locked="0"/>
    </xf>
    <xf numFmtId="0" fontId="5" fillId="0" borderId="0" xfId="0" applyFont="1" applyAlignment="1">
      <alignment horizontal="left"/>
    </xf>
    <xf numFmtId="3" fontId="2" fillId="2" borderId="2" xfId="0" applyNumberFormat="1" applyFont="1" applyFill="1" applyBorder="1" applyAlignment="1" applyProtection="1">
      <alignment horizontal="center" vertical="center" wrapText="1"/>
      <protection locked="0"/>
    </xf>
    <xf numFmtId="3" fontId="2" fillId="2" borderId="2" xfId="0" applyNumberFormat="1" applyFont="1" applyFill="1" applyBorder="1" applyAlignment="1" applyProtection="1">
      <alignment horizontal="center" vertical="center"/>
      <protection locked="0"/>
    </xf>
    <xf numFmtId="3" fontId="2" fillId="2" borderId="2" xfId="1" applyFont="1" applyFill="1" applyBorder="1" applyAlignment="1" applyProtection="1">
      <alignment horizontal="center" vertical="center" wrapText="1"/>
      <protection locked="0"/>
    </xf>
    <xf numFmtId="14" fontId="1" fillId="0" borderId="0" xfId="0" applyNumberFormat="1" applyFont="1" applyAlignment="1" applyProtection="1">
      <alignment vertical="center"/>
      <protection locked="0"/>
    </xf>
    <xf numFmtId="0" fontId="1" fillId="0" borderId="0" xfId="0" applyFont="1" applyAlignment="1">
      <alignment vertical="center" wrapText="1"/>
    </xf>
    <xf numFmtId="3" fontId="1" fillId="0" borderId="0" xfId="0" applyNumberFormat="1" applyFont="1" applyAlignment="1" applyProtection="1">
      <alignment vertical="center" wrapText="1"/>
      <protection locked="0"/>
    </xf>
    <xf numFmtId="0" fontId="1" fillId="0" borderId="0" xfId="0" applyFont="1" applyAlignment="1" applyProtection="1">
      <alignment vertical="center" wrapText="1"/>
      <protection locked="0"/>
    </xf>
    <xf numFmtId="0" fontId="1" fillId="2" borderId="2" xfId="0" applyFont="1" applyFill="1" applyBorder="1" applyAlignment="1" applyProtection="1">
      <alignment vertical="center"/>
      <protection locked="0"/>
    </xf>
    <xf numFmtId="0" fontId="1" fillId="2" borderId="2" xfId="0" applyFont="1" applyFill="1" applyBorder="1" applyAlignment="1">
      <alignment vertical="center" wrapText="1"/>
    </xf>
    <xf numFmtId="0" fontId="1" fillId="2" borderId="2" xfId="0" applyFont="1" applyFill="1" applyBorder="1" applyAlignment="1">
      <alignment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2" xfId="0" applyFont="1" applyBorder="1" applyAlignment="1">
      <alignment horizontal="justify" vertical="center" wrapText="1"/>
    </xf>
    <xf numFmtId="165" fontId="4" fillId="0" borderId="2" xfId="0" applyNumberFormat="1" applyFont="1" applyBorder="1" applyAlignment="1">
      <alignment horizontal="left" vertical="center" wrapText="1"/>
    </xf>
    <xf numFmtId="0" fontId="4" fillId="0" borderId="2" xfId="0" applyFont="1" applyBorder="1" applyAlignment="1">
      <alignment horizontal="left" vertical="center" wrapText="1"/>
    </xf>
    <xf numFmtId="165" fontId="1" fillId="0" borderId="0" xfId="0" applyNumberFormat="1" applyFont="1" applyAlignment="1" applyProtection="1">
      <alignment vertical="center" wrapText="1"/>
      <protection locked="0"/>
    </xf>
    <xf numFmtId="164" fontId="2" fillId="2" borderId="2" xfId="0" applyNumberFormat="1" applyFont="1" applyFill="1" applyBorder="1" applyAlignment="1" applyProtection="1">
      <alignment vertical="center"/>
      <protection locked="0"/>
    </xf>
    <xf numFmtId="3" fontId="1" fillId="0" borderId="3" xfId="1" applyFont="1" applyFill="1" applyBorder="1" applyAlignment="1" applyProtection="1">
      <alignment horizontal="right" vertical="center"/>
      <protection locked="0"/>
    </xf>
    <xf numFmtId="14" fontId="4" fillId="0" borderId="2" xfId="0" applyNumberFormat="1" applyFont="1" applyBorder="1" applyAlignment="1">
      <alignment horizontal="left" vertical="center" wrapText="1"/>
    </xf>
    <xf numFmtId="164" fontId="1" fillId="0" borderId="0" xfId="0" applyNumberFormat="1" applyFont="1" applyAlignment="1" applyProtection="1">
      <alignment vertical="center"/>
      <protection locked="0"/>
    </xf>
    <xf numFmtId="164" fontId="1" fillId="0" borderId="0" xfId="0" applyNumberFormat="1" applyFont="1" applyAlignment="1">
      <alignment vertical="center"/>
    </xf>
    <xf numFmtId="3" fontId="1" fillId="0" borderId="0" xfId="0" applyNumberFormat="1" applyFont="1" applyAlignment="1">
      <alignment vertical="center" wrapText="1"/>
    </xf>
    <xf numFmtId="0" fontId="1" fillId="3" borderId="2" xfId="0" applyFont="1" applyFill="1" applyBorder="1" applyAlignment="1" applyProtection="1">
      <alignment vertical="center"/>
      <protection locked="0"/>
    </xf>
    <xf numFmtId="164" fontId="2" fillId="3" borderId="2" xfId="0" applyNumberFormat="1" applyFont="1" applyFill="1" applyBorder="1" applyAlignment="1" applyProtection="1">
      <alignment vertical="center"/>
      <protection locked="0"/>
    </xf>
    <xf numFmtId="0" fontId="1" fillId="3" borderId="2" xfId="0" applyFont="1" applyFill="1" applyBorder="1" applyAlignment="1">
      <alignment vertical="center" wrapText="1"/>
    </xf>
    <xf numFmtId="0" fontId="1" fillId="3" borderId="2" xfId="0" applyFont="1" applyFill="1" applyBorder="1" applyAlignment="1">
      <alignment vertical="center"/>
    </xf>
    <xf numFmtId="0" fontId="1" fillId="4" borderId="2" xfId="0" applyFont="1" applyFill="1" applyBorder="1" applyAlignment="1" applyProtection="1">
      <alignment vertical="center"/>
      <protection locked="0"/>
    </xf>
    <xf numFmtId="164" fontId="2" fillId="4" borderId="2" xfId="0" applyNumberFormat="1" applyFont="1" applyFill="1" applyBorder="1" applyAlignment="1" applyProtection="1">
      <alignment vertical="center"/>
      <protection locked="0"/>
    </xf>
    <xf numFmtId="0" fontId="1" fillId="4" borderId="2" xfId="0" applyFont="1" applyFill="1" applyBorder="1" applyAlignment="1">
      <alignment vertical="center" wrapText="1"/>
    </xf>
    <xf numFmtId="0" fontId="1" fillId="4" borderId="2" xfId="0" applyFont="1" applyFill="1" applyBorder="1" applyAlignment="1">
      <alignment vertical="center"/>
    </xf>
    <xf numFmtId="3" fontId="1" fillId="5" borderId="3" xfId="1" applyFont="1" applyFill="1" applyBorder="1" applyAlignment="1" applyProtection="1">
      <alignment horizontal="right" vertical="center"/>
      <protection locked="0"/>
    </xf>
    <xf numFmtId="165" fontId="1" fillId="0" borderId="0" xfId="0" applyNumberFormat="1" applyFont="1" applyAlignment="1" applyProtection="1">
      <alignment vertical="center"/>
      <protection locked="0"/>
    </xf>
    <xf numFmtId="0" fontId="4" fillId="0" borderId="4" xfId="0" applyFont="1" applyBorder="1" applyAlignment="1">
      <alignment horizontal="left" vertical="center" wrapText="1"/>
    </xf>
    <xf numFmtId="49" fontId="4" fillId="0" borderId="2" xfId="0" applyNumberFormat="1" applyFont="1" applyBorder="1" applyAlignment="1">
      <alignment horizontal="left" vertical="center" wrapText="1"/>
    </xf>
    <xf numFmtId="0" fontId="2" fillId="4" borderId="2" xfId="0" applyFont="1" applyFill="1" applyBorder="1" applyAlignment="1" applyProtection="1">
      <alignment horizontal="center" vertical="center"/>
      <protection locked="0"/>
    </xf>
    <xf numFmtId="0" fontId="2" fillId="4" borderId="4" xfId="0" applyFont="1" applyFill="1" applyBorder="1" applyAlignment="1" applyProtection="1">
      <alignment horizontal="center" vertical="center"/>
      <protection locked="0"/>
    </xf>
    <xf numFmtId="0" fontId="2" fillId="4" borderId="3"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protection locked="0"/>
    </xf>
  </cellXfs>
  <cellStyles count="2">
    <cellStyle name="Comma0"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V214"/>
  <sheetViews>
    <sheetView tabSelected="1" view="pageBreakPreview" zoomScale="75" zoomScaleNormal="80" zoomScaleSheetLayoutView="75" workbookViewId="0">
      <pane xSplit="4" ySplit="7" topLeftCell="E8" activePane="bottomRight" state="frozen"/>
      <selection pane="topRight" activeCell="E1" sqref="E1"/>
      <selection pane="bottomLeft" activeCell="A8" sqref="A8"/>
      <selection pane="bottomRight" activeCell="E4" sqref="E4"/>
    </sheetView>
  </sheetViews>
  <sheetFormatPr baseColWidth="10" defaultColWidth="11.42578125" defaultRowHeight="15" x14ac:dyDescent="0.25"/>
  <cols>
    <col min="1" max="1" width="3" style="3" customWidth="1"/>
    <col min="2" max="2" width="17.5703125" style="6" customWidth="1"/>
    <col min="3" max="3" width="77" style="6" customWidth="1"/>
    <col min="4" max="4" width="18.5703125" style="6" customWidth="1"/>
    <col min="5" max="5" width="117.140625" style="6" customWidth="1"/>
    <col min="6" max="6" width="23" style="6" customWidth="1"/>
    <col min="7" max="7" width="49" style="15" customWidth="1"/>
    <col min="8" max="8" width="49" style="3" customWidth="1"/>
    <col min="9" max="9" width="19.140625" style="3" customWidth="1"/>
    <col min="10" max="16384" width="11.42578125" style="3"/>
  </cols>
  <sheetData>
    <row r="1" spans="1:204" x14ac:dyDescent="0.25">
      <c r="A1" s="1"/>
      <c r="B1" s="2"/>
      <c r="C1" s="2"/>
      <c r="D1" s="2"/>
      <c r="E1" s="2"/>
      <c r="F1" s="2"/>
    </row>
    <row r="2" spans="1:204" ht="15.75" x14ac:dyDescent="0.25">
      <c r="A2" s="2"/>
      <c r="B2" s="4" t="s">
        <v>0</v>
      </c>
      <c r="C2" s="5"/>
      <c r="D2" s="2"/>
      <c r="E2" s="2"/>
      <c r="F2" s="2"/>
      <c r="G2" s="2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row>
    <row r="3" spans="1:204" ht="15.75" x14ac:dyDescent="0.25">
      <c r="A3" s="2"/>
      <c r="B3" s="7" t="s">
        <v>59</v>
      </c>
      <c r="C3" s="2"/>
      <c r="D3" s="14"/>
      <c r="E3" s="2"/>
      <c r="F3" s="42"/>
      <c r="G3" s="42"/>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row>
    <row r="4" spans="1:204" ht="15.75" x14ac:dyDescent="0.25">
      <c r="A4" s="2"/>
      <c r="B4" s="7" t="s">
        <v>61</v>
      </c>
      <c r="C4" s="2"/>
      <c r="D4" s="14"/>
      <c r="E4" s="2"/>
      <c r="F4" s="2"/>
      <c r="G4" s="1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row>
    <row r="5" spans="1:204" ht="15.75" x14ac:dyDescent="0.25">
      <c r="A5" s="2"/>
      <c r="B5" s="7" t="s">
        <v>60</v>
      </c>
      <c r="C5" s="2"/>
      <c r="D5" s="2"/>
      <c r="E5" s="2"/>
      <c r="F5" s="2"/>
      <c r="G5" s="1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row>
    <row r="6" spans="1:204" ht="17.100000000000001" customHeight="1" x14ac:dyDescent="0.25">
      <c r="A6" s="2"/>
      <c r="B6" s="8" t="s">
        <v>1</v>
      </c>
      <c r="C6" s="5"/>
      <c r="D6" s="5"/>
      <c r="E6" s="5"/>
      <c r="F6" s="5"/>
      <c r="G6" s="17"/>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row>
    <row r="7" spans="1:204" ht="87.75" customHeight="1" x14ac:dyDescent="0.25">
      <c r="A7" s="7"/>
      <c r="B7" s="11" t="s">
        <v>24</v>
      </c>
      <c r="C7" s="12" t="s">
        <v>2</v>
      </c>
      <c r="D7" s="11" t="s">
        <v>3</v>
      </c>
      <c r="E7" s="11" t="s">
        <v>23</v>
      </c>
      <c r="F7" s="13" t="s">
        <v>43</v>
      </c>
      <c r="G7" s="13" t="s">
        <v>26</v>
      </c>
      <c r="H7" s="13" t="s">
        <v>25</v>
      </c>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row>
    <row r="8" spans="1:204" ht="87.75" customHeight="1" x14ac:dyDescent="0.25">
      <c r="A8" s="7"/>
      <c r="B8" s="21" t="s">
        <v>89</v>
      </c>
      <c r="C8" s="22" t="s">
        <v>90</v>
      </c>
      <c r="D8" s="21" t="s">
        <v>6</v>
      </c>
      <c r="E8" s="23" t="s">
        <v>92</v>
      </c>
      <c r="F8" s="28">
        <v>3101</v>
      </c>
      <c r="G8" s="24">
        <v>44261</v>
      </c>
      <c r="H8" s="43" t="s">
        <v>91</v>
      </c>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row>
    <row r="9" spans="1:204" ht="63.75" customHeight="1" x14ac:dyDescent="0.25">
      <c r="A9" s="2"/>
      <c r="B9" s="21" t="s">
        <v>4</v>
      </c>
      <c r="C9" s="22" t="s">
        <v>27</v>
      </c>
      <c r="D9" s="21" t="s">
        <v>5</v>
      </c>
      <c r="E9" s="23" t="s">
        <v>94</v>
      </c>
      <c r="F9" s="28">
        <v>69007</v>
      </c>
      <c r="G9" s="24" t="s">
        <v>47</v>
      </c>
      <c r="H9" s="43" t="s">
        <v>72</v>
      </c>
      <c r="I9" s="9"/>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row>
    <row r="10" spans="1:204" ht="63.75" customHeight="1" x14ac:dyDescent="0.25">
      <c r="A10" s="2"/>
      <c r="B10" s="21" t="s">
        <v>32</v>
      </c>
      <c r="C10" s="22" t="s">
        <v>33</v>
      </c>
      <c r="D10" s="21" t="s">
        <v>6</v>
      </c>
      <c r="E10" s="23" t="s">
        <v>95</v>
      </c>
      <c r="F10" s="28">
        <v>0</v>
      </c>
      <c r="G10" s="25" t="s">
        <v>55</v>
      </c>
      <c r="H10" s="25" t="s">
        <v>53</v>
      </c>
      <c r="I10" s="30"/>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row>
    <row r="11" spans="1:204" ht="63.75" customHeight="1" x14ac:dyDescent="0.25">
      <c r="A11" s="2"/>
      <c r="B11" s="21" t="s">
        <v>34</v>
      </c>
      <c r="C11" s="22" t="s">
        <v>35</v>
      </c>
      <c r="D11" s="21" t="s">
        <v>5</v>
      </c>
      <c r="E11" s="23" t="s">
        <v>57</v>
      </c>
      <c r="F11" s="28">
        <v>0</v>
      </c>
      <c r="G11" s="25" t="s">
        <v>100</v>
      </c>
      <c r="H11" s="25" t="s">
        <v>101</v>
      </c>
      <c r="I11" s="30" t="s">
        <v>52</v>
      </c>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row>
    <row r="12" spans="1:204" ht="63.75" customHeight="1" x14ac:dyDescent="0.25">
      <c r="A12" s="2"/>
      <c r="B12" s="21" t="s">
        <v>51</v>
      </c>
      <c r="C12" s="22" t="s">
        <v>7</v>
      </c>
      <c r="D12" s="21" t="s">
        <v>6</v>
      </c>
      <c r="E12" s="23" t="s">
        <v>74</v>
      </c>
      <c r="F12" s="28">
        <v>2</v>
      </c>
      <c r="G12" s="24" t="s">
        <v>70</v>
      </c>
      <c r="H12" s="25" t="s">
        <v>71</v>
      </c>
      <c r="I12" s="30"/>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row>
    <row r="13" spans="1:204" ht="63.75" customHeight="1" x14ac:dyDescent="0.25">
      <c r="A13" s="2"/>
      <c r="B13" s="21" t="s">
        <v>8</v>
      </c>
      <c r="C13" s="22" t="s">
        <v>9</v>
      </c>
      <c r="D13" s="21" t="s">
        <v>6</v>
      </c>
      <c r="E13" s="23" t="s">
        <v>75</v>
      </c>
      <c r="F13" s="41">
        <v>1636</v>
      </c>
      <c r="G13" s="24" t="s">
        <v>84</v>
      </c>
      <c r="H13" s="25" t="s">
        <v>79</v>
      </c>
      <c r="I13" s="30"/>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row>
    <row r="14" spans="1:204" ht="63.75" customHeight="1" x14ac:dyDescent="0.25">
      <c r="A14" s="2"/>
      <c r="B14" s="21" t="s">
        <v>28</v>
      </c>
      <c r="C14" s="22" t="s">
        <v>29</v>
      </c>
      <c r="D14" s="21" t="s">
        <v>6</v>
      </c>
      <c r="E14" s="23" t="s">
        <v>73</v>
      </c>
      <c r="F14" s="41">
        <v>0</v>
      </c>
      <c r="G14" s="24" t="s">
        <v>102</v>
      </c>
      <c r="H14" s="25" t="s">
        <v>103</v>
      </c>
      <c r="I14" s="30"/>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row>
    <row r="15" spans="1:204" ht="63.75" customHeight="1" x14ac:dyDescent="0.25">
      <c r="A15" s="2"/>
      <c r="B15" s="21" t="s">
        <v>10</v>
      </c>
      <c r="C15" s="22" t="s">
        <v>11</v>
      </c>
      <c r="D15" s="21" t="s">
        <v>6</v>
      </c>
      <c r="E15" s="23" t="s">
        <v>97</v>
      </c>
      <c r="F15" s="41">
        <v>2000</v>
      </c>
      <c r="G15" s="25" t="s">
        <v>84</v>
      </c>
      <c r="H15" s="25" t="s">
        <v>79</v>
      </c>
      <c r="I15" s="30"/>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row>
    <row r="16" spans="1:204" ht="63.75" customHeight="1" x14ac:dyDescent="0.25">
      <c r="A16" s="2"/>
      <c r="B16" s="21" t="s">
        <v>36</v>
      </c>
      <c r="C16" s="22" t="s">
        <v>37</v>
      </c>
      <c r="D16" s="21" t="s">
        <v>6</v>
      </c>
      <c r="E16" s="23" t="s">
        <v>48</v>
      </c>
      <c r="F16" s="41">
        <v>4178</v>
      </c>
      <c r="G16" s="24" t="s">
        <v>102</v>
      </c>
      <c r="H16" s="25" t="s">
        <v>103</v>
      </c>
      <c r="I16" s="30"/>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row>
    <row r="17" spans="1:204" ht="63.75" customHeight="1" x14ac:dyDescent="0.25">
      <c r="A17" s="2"/>
      <c r="B17" s="21" t="s">
        <v>30</v>
      </c>
      <c r="C17" s="22" t="s">
        <v>31</v>
      </c>
      <c r="D17" s="21" t="s">
        <v>5</v>
      </c>
      <c r="E17" s="23" t="s">
        <v>99</v>
      </c>
      <c r="F17" s="41">
        <v>13700</v>
      </c>
      <c r="G17" s="29">
        <v>44834</v>
      </c>
      <c r="H17" s="25" t="s">
        <v>96</v>
      </c>
      <c r="I17" s="30"/>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row>
    <row r="18" spans="1:204" ht="63.75" customHeight="1" x14ac:dyDescent="0.25">
      <c r="A18" s="2"/>
      <c r="B18" s="21" t="s">
        <v>12</v>
      </c>
      <c r="C18" s="22" t="s">
        <v>13</v>
      </c>
      <c r="D18" s="21" t="s">
        <v>6</v>
      </c>
      <c r="E18" s="23" t="s">
        <v>63</v>
      </c>
      <c r="F18" s="41">
        <v>925120</v>
      </c>
      <c r="G18" s="29">
        <v>44922</v>
      </c>
      <c r="H18" s="29">
        <v>45522</v>
      </c>
      <c r="I18" s="30"/>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row>
    <row r="19" spans="1:204" ht="63.75" customHeight="1" x14ac:dyDescent="0.25">
      <c r="A19" s="2"/>
      <c r="B19" s="21" t="s">
        <v>41</v>
      </c>
      <c r="C19" s="22" t="s">
        <v>42</v>
      </c>
      <c r="D19" s="21" t="s">
        <v>5</v>
      </c>
      <c r="E19" s="23" t="s">
        <v>62</v>
      </c>
      <c r="F19" s="41">
        <v>13503</v>
      </c>
      <c r="G19" s="24" t="s">
        <v>78</v>
      </c>
      <c r="H19" s="25" t="s">
        <v>81</v>
      </c>
      <c r="I19" s="30"/>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row>
    <row r="20" spans="1:204" ht="63.75" customHeight="1" x14ac:dyDescent="0.25">
      <c r="A20" s="2"/>
      <c r="B20" s="21" t="s">
        <v>14</v>
      </c>
      <c r="C20" s="22" t="s">
        <v>15</v>
      </c>
      <c r="D20" s="21" t="s">
        <v>6</v>
      </c>
      <c r="E20" s="23" t="s">
        <v>63</v>
      </c>
      <c r="F20" s="41">
        <v>1872867.5734479998</v>
      </c>
      <c r="G20" s="29">
        <v>45173</v>
      </c>
      <c r="H20" s="25" t="s">
        <v>54</v>
      </c>
      <c r="I20" s="30"/>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row>
    <row r="21" spans="1:204" ht="63.75" customHeight="1" x14ac:dyDescent="0.25">
      <c r="A21" s="2"/>
      <c r="B21" s="21" t="s">
        <v>16</v>
      </c>
      <c r="C21" s="22" t="s">
        <v>17</v>
      </c>
      <c r="D21" s="21" t="s">
        <v>6</v>
      </c>
      <c r="E21" s="44" t="s">
        <v>77</v>
      </c>
      <c r="F21" s="41">
        <v>0</v>
      </c>
      <c r="G21" s="24" t="s">
        <v>70</v>
      </c>
      <c r="H21" s="25" t="s">
        <v>79</v>
      </c>
      <c r="I21" s="30"/>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row>
    <row r="22" spans="1:204" ht="63.75" customHeight="1" x14ac:dyDescent="0.25">
      <c r="A22" s="2"/>
      <c r="B22" s="21" t="s">
        <v>18</v>
      </c>
      <c r="C22" s="22" t="s">
        <v>19</v>
      </c>
      <c r="D22" s="21" t="s">
        <v>6</v>
      </c>
      <c r="E22" s="23" t="s">
        <v>64</v>
      </c>
      <c r="F22" s="41">
        <v>1624094</v>
      </c>
      <c r="G22" s="24">
        <v>45308</v>
      </c>
      <c r="H22" s="25" t="s">
        <v>65</v>
      </c>
      <c r="I22" s="30"/>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row>
    <row r="23" spans="1:204" ht="63.75" customHeight="1" x14ac:dyDescent="0.25">
      <c r="A23" s="2"/>
      <c r="B23" s="21" t="s">
        <v>20</v>
      </c>
      <c r="C23" s="22" t="s">
        <v>21</v>
      </c>
      <c r="D23" s="21" t="s">
        <v>6</v>
      </c>
      <c r="E23" s="23" t="s">
        <v>97</v>
      </c>
      <c r="F23" s="41">
        <v>20373</v>
      </c>
      <c r="G23" s="24" t="s">
        <v>78</v>
      </c>
      <c r="H23" s="25" t="s">
        <v>79</v>
      </c>
      <c r="I23" s="30"/>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row>
    <row r="24" spans="1:204" ht="63.75" customHeight="1" x14ac:dyDescent="0.25">
      <c r="A24" s="2"/>
      <c r="B24" s="21" t="s">
        <v>49</v>
      </c>
      <c r="C24" s="22" t="s">
        <v>50</v>
      </c>
      <c r="D24" s="21" t="s">
        <v>5</v>
      </c>
      <c r="E24" s="23" t="s">
        <v>82</v>
      </c>
      <c r="F24" s="41">
        <v>24437</v>
      </c>
      <c r="G24" s="24" t="s">
        <v>80</v>
      </c>
      <c r="H24" s="25" t="s">
        <v>81</v>
      </c>
      <c r="I24" s="30"/>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row>
    <row r="25" spans="1:204" ht="63.75" customHeight="1" x14ac:dyDescent="0.25">
      <c r="A25" s="2"/>
      <c r="B25" s="21" t="s">
        <v>22</v>
      </c>
      <c r="C25" s="22" t="s">
        <v>38</v>
      </c>
      <c r="D25" s="21" t="s">
        <v>6</v>
      </c>
      <c r="E25" s="23" t="s">
        <v>64</v>
      </c>
      <c r="F25" s="41">
        <v>1048742</v>
      </c>
      <c r="G25" s="24">
        <v>45406</v>
      </c>
      <c r="H25" s="25" t="s">
        <v>83</v>
      </c>
      <c r="I25" s="30"/>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row>
    <row r="26" spans="1:204" ht="63.75" customHeight="1" x14ac:dyDescent="0.25">
      <c r="A26" s="2"/>
      <c r="B26" s="21" t="s">
        <v>39</v>
      </c>
      <c r="C26" s="22" t="s">
        <v>40</v>
      </c>
      <c r="D26" s="21" t="s">
        <v>5</v>
      </c>
      <c r="E26" s="23" t="s">
        <v>66</v>
      </c>
      <c r="F26" s="41">
        <v>7997</v>
      </c>
      <c r="G26" s="25" t="s">
        <v>104</v>
      </c>
      <c r="H26" s="25" t="s">
        <v>105</v>
      </c>
      <c r="I26" s="30"/>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row>
    <row r="27" spans="1:204" ht="63.75" customHeight="1" x14ac:dyDescent="0.25">
      <c r="A27" s="2"/>
      <c r="B27" s="21" t="s">
        <v>67</v>
      </c>
      <c r="C27" s="22" t="s">
        <v>56</v>
      </c>
      <c r="D27" s="21" t="s">
        <v>5</v>
      </c>
      <c r="E27" s="23" t="s">
        <v>57</v>
      </c>
      <c r="F27" s="41">
        <v>0</v>
      </c>
      <c r="G27" s="25" t="s">
        <v>86</v>
      </c>
      <c r="H27" s="25" t="s">
        <v>85</v>
      </c>
      <c r="I27" s="30" t="s">
        <v>52</v>
      </c>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row>
    <row r="28" spans="1:204" ht="63.75" customHeight="1" x14ac:dyDescent="0.25">
      <c r="A28" s="2"/>
      <c r="B28" s="21" t="s">
        <v>68</v>
      </c>
      <c r="C28" s="22" t="s">
        <v>69</v>
      </c>
      <c r="D28" s="21" t="s">
        <v>5</v>
      </c>
      <c r="E28" s="23" t="s">
        <v>98</v>
      </c>
      <c r="F28" s="41">
        <v>5001</v>
      </c>
      <c r="G28" s="24" t="s">
        <v>80</v>
      </c>
      <c r="H28" s="25" t="s">
        <v>87</v>
      </c>
      <c r="I28" s="30" t="s">
        <v>52</v>
      </c>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row>
    <row r="29" spans="1:204" ht="26.25" customHeight="1" x14ac:dyDescent="0.25">
      <c r="B29" s="48" t="s">
        <v>88</v>
      </c>
      <c r="C29" s="48"/>
      <c r="D29" s="18"/>
      <c r="E29" s="18"/>
      <c r="F29" s="27">
        <f>F8+F9+F10+F11+F12+F13+F14+F15+F16+F17+F18+F19+F20+F21+F22+F23+F24+F25+F26+F27+F28</f>
        <v>5635758.5734479995</v>
      </c>
      <c r="G29" s="19"/>
      <c r="H29" s="20"/>
      <c r="I29" s="31"/>
    </row>
    <row r="30" spans="1:204" ht="26.25" customHeight="1" x14ac:dyDescent="0.25">
      <c r="B30" s="46" t="s">
        <v>46</v>
      </c>
      <c r="C30" s="47"/>
      <c r="D30" s="37"/>
      <c r="E30" s="45" t="s">
        <v>76</v>
      </c>
      <c r="F30" s="38">
        <f>+F33-F29</f>
        <v>-0.5734479995444417</v>
      </c>
      <c r="G30" s="39"/>
      <c r="H30" s="40"/>
      <c r="I30" s="31"/>
    </row>
    <row r="31" spans="1:204" ht="26.25" customHeight="1" x14ac:dyDescent="0.25">
      <c r="B31" s="48" t="s">
        <v>44</v>
      </c>
      <c r="C31" s="48"/>
      <c r="D31" s="18"/>
      <c r="E31" s="18"/>
      <c r="F31" s="27">
        <f>+F29+F30</f>
        <v>5635758</v>
      </c>
      <c r="G31" s="19"/>
      <c r="H31" s="20"/>
      <c r="I31" s="31"/>
    </row>
    <row r="32" spans="1:204" ht="26.25" customHeight="1" x14ac:dyDescent="0.25">
      <c r="B32" s="48" t="s">
        <v>58</v>
      </c>
      <c r="C32" s="48" t="s">
        <v>45</v>
      </c>
      <c r="D32" s="18"/>
      <c r="E32" s="18"/>
      <c r="F32" s="27">
        <v>5635758</v>
      </c>
      <c r="G32" s="19"/>
      <c r="H32" s="20"/>
      <c r="I32" s="31"/>
    </row>
    <row r="33" spans="2:9" ht="26.25" customHeight="1" x14ac:dyDescent="0.25">
      <c r="B33" s="49" t="s">
        <v>93</v>
      </c>
      <c r="C33" s="49"/>
      <c r="D33" s="33"/>
      <c r="E33" s="33"/>
      <c r="F33" s="34">
        <f>+F32</f>
        <v>5635758</v>
      </c>
      <c r="G33" s="35"/>
      <c r="H33" s="36"/>
      <c r="I33" s="31"/>
    </row>
    <row r="34" spans="2:9" ht="26.25" customHeight="1" x14ac:dyDescent="0.25"/>
    <row r="35" spans="2:9" x14ac:dyDescent="0.25">
      <c r="F35" s="2"/>
      <c r="G35" s="32"/>
    </row>
    <row r="36" spans="2:9" x14ac:dyDescent="0.25">
      <c r="G36" s="32"/>
    </row>
    <row r="39" spans="2:9" x14ac:dyDescent="0.2">
      <c r="C39" s="10"/>
      <c r="D39" s="10"/>
      <c r="E39" s="10"/>
    </row>
    <row r="40" spans="2:9" x14ac:dyDescent="0.2">
      <c r="C40" s="10"/>
      <c r="D40" s="10"/>
      <c r="E40" s="10"/>
    </row>
    <row r="41" spans="2:9" x14ac:dyDescent="0.2">
      <c r="C41" s="10"/>
      <c r="D41" s="10"/>
      <c r="E41" s="10"/>
    </row>
    <row r="42" spans="2:9" x14ac:dyDescent="0.2">
      <c r="C42" s="10"/>
      <c r="D42" s="10"/>
      <c r="E42" s="10"/>
    </row>
    <row r="43" spans="2:9" x14ac:dyDescent="0.2">
      <c r="C43" s="10"/>
      <c r="D43" s="10"/>
      <c r="E43" s="10"/>
    </row>
    <row r="44" spans="2:9" x14ac:dyDescent="0.2">
      <c r="C44" s="10"/>
      <c r="D44" s="10"/>
      <c r="E44" s="10"/>
    </row>
    <row r="45" spans="2:9" x14ac:dyDescent="0.2">
      <c r="C45" s="10"/>
      <c r="D45" s="10"/>
      <c r="E45" s="10"/>
    </row>
    <row r="46" spans="2:9" x14ac:dyDescent="0.2">
      <c r="C46" s="10"/>
      <c r="D46" s="10"/>
      <c r="E46" s="10"/>
    </row>
    <row r="47" spans="2:9" x14ac:dyDescent="0.2">
      <c r="C47" s="10"/>
      <c r="D47" s="10"/>
      <c r="E47" s="10"/>
    </row>
    <row r="48" spans="2:9" x14ac:dyDescent="0.2">
      <c r="C48" s="10"/>
      <c r="D48" s="10"/>
      <c r="E48" s="10"/>
    </row>
    <row r="49" spans="3:5" x14ac:dyDescent="0.2">
      <c r="C49" s="10"/>
      <c r="D49" s="10"/>
      <c r="E49" s="10"/>
    </row>
    <row r="50" spans="3:5" x14ac:dyDescent="0.2">
      <c r="C50" s="10"/>
      <c r="D50" s="10"/>
      <c r="E50" s="10"/>
    </row>
    <row r="51" spans="3:5" x14ac:dyDescent="0.2">
      <c r="C51" s="10"/>
      <c r="D51" s="10"/>
      <c r="E51" s="10"/>
    </row>
    <row r="52" spans="3:5" x14ac:dyDescent="0.2">
      <c r="C52" s="10"/>
      <c r="D52" s="10"/>
      <c r="E52" s="10"/>
    </row>
    <row r="53" spans="3:5" x14ac:dyDescent="0.2">
      <c r="C53" s="10"/>
      <c r="D53" s="10"/>
      <c r="E53" s="10"/>
    </row>
    <row r="54" spans="3:5" x14ac:dyDescent="0.2">
      <c r="C54" s="10"/>
      <c r="D54" s="10"/>
      <c r="E54" s="10"/>
    </row>
    <row r="55" spans="3:5" x14ac:dyDescent="0.2">
      <c r="C55" s="10"/>
      <c r="D55" s="10"/>
      <c r="E55" s="10"/>
    </row>
    <row r="56" spans="3:5" x14ac:dyDescent="0.2">
      <c r="C56" s="10"/>
      <c r="D56" s="10"/>
      <c r="E56" s="10"/>
    </row>
    <row r="57" spans="3:5" x14ac:dyDescent="0.2">
      <c r="C57" s="10"/>
      <c r="D57" s="10"/>
      <c r="E57" s="10"/>
    </row>
    <row r="58" spans="3:5" x14ac:dyDescent="0.2">
      <c r="C58" s="10"/>
      <c r="D58" s="10"/>
      <c r="E58" s="10"/>
    </row>
    <row r="59" spans="3:5" x14ac:dyDescent="0.2">
      <c r="C59" s="10"/>
      <c r="D59" s="10"/>
      <c r="E59" s="10"/>
    </row>
    <row r="60" spans="3:5" x14ac:dyDescent="0.2">
      <c r="C60" s="10"/>
      <c r="D60" s="10"/>
      <c r="E60" s="10"/>
    </row>
    <row r="61" spans="3:5" x14ac:dyDescent="0.2">
      <c r="C61" s="10"/>
      <c r="D61" s="10"/>
      <c r="E61" s="10"/>
    </row>
    <row r="62" spans="3:5" x14ac:dyDescent="0.2">
      <c r="C62" s="10"/>
      <c r="D62" s="10"/>
      <c r="E62" s="10"/>
    </row>
    <row r="63" spans="3:5" x14ac:dyDescent="0.2">
      <c r="C63" s="10"/>
      <c r="D63" s="10"/>
      <c r="E63" s="10"/>
    </row>
    <row r="64" spans="3:5" x14ac:dyDescent="0.2">
      <c r="C64" s="10"/>
      <c r="D64" s="10"/>
      <c r="E64" s="10"/>
    </row>
    <row r="65" spans="2:6" x14ac:dyDescent="0.2">
      <c r="C65" s="10"/>
      <c r="D65" s="10"/>
      <c r="E65" s="10"/>
    </row>
    <row r="66" spans="2:6" x14ac:dyDescent="0.2">
      <c r="C66" s="10"/>
      <c r="D66" s="10"/>
      <c r="E66" s="10"/>
    </row>
    <row r="67" spans="2:6" x14ac:dyDescent="0.2">
      <c r="C67" s="10"/>
      <c r="D67" s="10"/>
      <c r="E67" s="10"/>
    </row>
    <row r="68" spans="2:6" x14ac:dyDescent="0.2">
      <c r="C68" s="10"/>
      <c r="D68" s="10"/>
      <c r="E68" s="10"/>
    </row>
    <row r="69" spans="2:6" x14ac:dyDescent="0.2">
      <c r="C69" s="10"/>
      <c r="D69" s="10"/>
      <c r="E69" s="10"/>
    </row>
    <row r="79" spans="2:6" x14ac:dyDescent="0.25">
      <c r="B79" s="3"/>
      <c r="C79" s="3"/>
      <c r="D79" s="3"/>
      <c r="E79" s="3"/>
      <c r="F79" s="3"/>
    </row>
    <row r="80" spans="2:6" x14ac:dyDescent="0.25">
      <c r="B80" s="3"/>
      <c r="C80" s="3"/>
      <c r="D80" s="3"/>
      <c r="E80" s="3"/>
      <c r="F80" s="3"/>
    </row>
    <row r="81" spans="2:6" x14ac:dyDescent="0.25">
      <c r="B81" s="3"/>
      <c r="C81" s="3"/>
      <c r="D81" s="3"/>
      <c r="E81" s="3"/>
      <c r="F81" s="3"/>
    </row>
    <row r="82" spans="2:6" x14ac:dyDescent="0.25">
      <c r="B82" s="3"/>
      <c r="C82" s="3"/>
      <c r="D82" s="3"/>
      <c r="E82" s="3"/>
      <c r="F82" s="3"/>
    </row>
    <row r="83" spans="2:6" x14ac:dyDescent="0.25">
      <c r="B83" s="3"/>
      <c r="C83" s="3"/>
      <c r="D83" s="3"/>
      <c r="E83" s="3"/>
      <c r="F83" s="3"/>
    </row>
    <row r="84" spans="2:6" x14ac:dyDescent="0.25">
      <c r="B84" s="3"/>
      <c r="C84" s="3"/>
      <c r="D84" s="3"/>
      <c r="E84" s="3"/>
      <c r="F84" s="3"/>
    </row>
    <row r="85" spans="2:6" x14ac:dyDescent="0.25">
      <c r="B85" s="3"/>
      <c r="C85" s="3"/>
      <c r="D85" s="3"/>
      <c r="E85" s="3"/>
      <c r="F85" s="3"/>
    </row>
    <row r="86" spans="2:6" x14ac:dyDescent="0.25">
      <c r="B86" s="3"/>
      <c r="C86" s="3"/>
      <c r="D86" s="3"/>
      <c r="E86" s="3"/>
      <c r="F86" s="3"/>
    </row>
    <row r="87" spans="2:6" x14ac:dyDescent="0.25">
      <c r="B87" s="3"/>
      <c r="C87" s="3"/>
      <c r="D87" s="3"/>
      <c r="E87" s="3"/>
      <c r="F87" s="3"/>
    </row>
    <row r="88" spans="2:6" x14ac:dyDescent="0.25">
      <c r="B88" s="3"/>
      <c r="C88" s="3"/>
      <c r="D88" s="3"/>
      <c r="E88" s="3"/>
      <c r="F88" s="3"/>
    </row>
    <row r="89" spans="2:6" x14ac:dyDescent="0.25">
      <c r="B89" s="3"/>
      <c r="C89" s="3"/>
      <c r="D89" s="3"/>
      <c r="E89" s="3"/>
      <c r="F89" s="3"/>
    </row>
    <row r="90" spans="2:6" x14ac:dyDescent="0.25">
      <c r="B90" s="3"/>
      <c r="C90" s="3"/>
      <c r="D90" s="3"/>
      <c r="E90" s="3"/>
      <c r="F90" s="3"/>
    </row>
    <row r="91" spans="2:6" x14ac:dyDescent="0.25">
      <c r="B91" s="3"/>
      <c r="C91" s="3"/>
      <c r="D91" s="3"/>
      <c r="E91" s="3"/>
      <c r="F91" s="3"/>
    </row>
    <row r="92" spans="2:6" x14ac:dyDescent="0.25">
      <c r="B92" s="3"/>
      <c r="C92" s="3"/>
      <c r="D92" s="3"/>
      <c r="E92" s="3"/>
      <c r="F92" s="3"/>
    </row>
    <row r="93" spans="2:6" x14ac:dyDescent="0.25">
      <c r="B93" s="3"/>
      <c r="C93" s="3"/>
      <c r="D93" s="3"/>
      <c r="E93" s="3"/>
      <c r="F93" s="3"/>
    </row>
    <row r="94" spans="2:6" x14ac:dyDescent="0.25">
      <c r="B94" s="3"/>
      <c r="C94" s="3"/>
      <c r="D94" s="3"/>
      <c r="E94" s="3"/>
      <c r="F94" s="3"/>
    </row>
    <row r="95" spans="2:6" x14ac:dyDescent="0.25">
      <c r="B95" s="3"/>
      <c r="C95" s="3"/>
      <c r="D95" s="3"/>
      <c r="E95" s="3"/>
      <c r="F95" s="3"/>
    </row>
    <row r="96" spans="2:6" x14ac:dyDescent="0.25">
      <c r="B96" s="3"/>
      <c r="C96" s="3"/>
      <c r="D96" s="3"/>
      <c r="E96" s="3"/>
      <c r="F96" s="3"/>
    </row>
    <row r="97" spans="2:6" x14ac:dyDescent="0.25">
      <c r="B97" s="3"/>
      <c r="C97" s="3"/>
      <c r="D97" s="3"/>
      <c r="E97" s="3"/>
      <c r="F97" s="3"/>
    </row>
    <row r="98" spans="2:6" x14ac:dyDescent="0.25">
      <c r="B98" s="3"/>
      <c r="C98" s="3"/>
      <c r="D98" s="3"/>
      <c r="E98" s="3"/>
      <c r="F98" s="3"/>
    </row>
    <row r="99" spans="2:6" x14ac:dyDescent="0.25">
      <c r="B99" s="3"/>
      <c r="C99" s="3"/>
      <c r="D99" s="3"/>
      <c r="E99" s="3"/>
      <c r="F99" s="3"/>
    </row>
    <row r="100" spans="2:6" x14ac:dyDescent="0.25">
      <c r="B100" s="3"/>
      <c r="C100" s="3"/>
      <c r="D100" s="3"/>
      <c r="E100" s="3"/>
      <c r="F100" s="3"/>
    </row>
    <row r="101" spans="2:6" x14ac:dyDescent="0.25">
      <c r="B101" s="3"/>
      <c r="C101" s="3"/>
      <c r="D101" s="3"/>
      <c r="E101" s="3"/>
      <c r="F101" s="3"/>
    </row>
    <row r="102" spans="2:6" x14ac:dyDescent="0.25">
      <c r="B102" s="3"/>
      <c r="C102" s="3"/>
      <c r="D102" s="3"/>
      <c r="E102" s="3"/>
      <c r="F102" s="3"/>
    </row>
    <row r="103" spans="2:6" x14ac:dyDescent="0.25">
      <c r="B103" s="3"/>
      <c r="C103" s="3"/>
      <c r="D103" s="3"/>
      <c r="E103" s="3"/>
      <c r="F103" s="3"/>
    </row>
    <row r="104" spans="2:6" x14ac:dyDescent="0.25">
      <c r="B104" s="3"/>
      <c r="C104" s="3"/>
      <c r="D104" s="3"/>
      <c r="E104" s="3"/>
      <c r="F104" s="3"/>
    </row>
    <row r="105" spans="2:6" x14ac:dyDescent="0.25">
      <c r="B105" s="3"/>
      <c r="C105" s="3"/>
      <c r="D105" s="3"/>
      <c r="E105" s="3"/>
      <c r="F105" s="3"/>
    </row>
    <row r="106" spans="2:6" x14ac:dyDescent="0.25">
      <c r="B106" s="3"/>
      <c r="C106" s="3"/>
      <c r="D106" s="3"/>
      <c r="E106" s="3"/>
      <c r="F106" s="3"/>
    </row>
    <row r="107" spans="2:6" x14ac:dyDescent="0.25">
      <c r="B107" s="3"/>
      <c r="C107" s="3"/>
      <c r="D107" s="3"/>
      <c r="E107" s="3"/>
      <c r="F107" s="3"/>
    </row>
    <row r="108" spans="2:6" x14ac:dyDescent="0.25">
      <c r="B108" s="3"/>
      <c r="C108" s="3"/>
      <c r="D108" s="3"/>
      <c r="E108" s="3"/>
      <c r="F108" s="3"/>
    </row>
    <row r="109" spans="2:6" x14ac:dyDescent="0.25">
      <c r="B109" s="3"/>
      <c r="C109" s="3"/>
      <c r="D109" s="3"/>
      <c r="E109" s="3"/>
      <c r="F109" s="3"/>
    </row>
    <row r="110" spans="2:6" x14ac:dyDescent="0.25">
      <c r="B110" s="3"/>
      <c r="C110" s="3"/>
      <c r="D110" s="3"/>
      <c r="E110" s="3"/>
      <c r="F110" s="3"/>
    </row>
    <row r="111" spans="2:6" x14ac:dyDescent="0.25">
      <c r="B111" s="3"/>
      <c r="C111" s="3"/>
      <c r="D111" s="3"/>
      <c r="E111" s="3"/>
      <c r="F111" s="3"/>
    </row>
    <row r="112" spans="2:6" x14ac:dyDescent="0.25">
      <c r="B112" s="3"/>
      <c r="C112" s="3"/>
      <c r="D112" s="3"/>
      <c r="E112" s="3"/>
      <c r="F112" s="3"/>
    </row>
    <row r="113" spans="2:6" x14ac:dyDescent="0.25">
      <c r="B113" s="3"/>
      <c r="C113" s="3"/>
      <c r="D113" s="3"/>
      <c r="E113" s="3"/>
      <c r="F113" s="3"/>
    </row>
    <row r="114" spans="2:6" x14ac:dyDescent="0.25">
      <c r="B114" s="3"/>
      <c r="C114" s="3"/>
      <c r="D114" s="3"/>
      <c r="E114" s="3"/>
      <c r="F114" s="3"/>
    </row>
    <row r="115" spans="2:6" x14ac:dyDescent="0.25">
      <c r="B115" s="3"/>
      <c r="C115" s="3"/>
      <c r="D115" s="3"/>
      <c r="E115" s="3"/>
      <c r="F115" s="3"/>
    </row>
    <row r="116" spans="2:6" x14ac:dyDescent="0.25">
      <c r="B116" s="3"/>
      <c r="C116" s="3"/>
      <c r="D116" s="3"/>
      <c r="E116" s="3"/>
      <c r="F116" s="3"/>
    </row>
    <row r="117" spans="2:6" x14ac:dyDescent="0.25">
      <c r="B117" s="3"/>
      <c r="C117" s="3"/>
      <c r="D117" s="3"/>
      <c r="E117" s="3"/>
      <c r="F117" s="3"/>
    </row>
    <row r="118" spans="2:6" x14ac:dyDescent="0.25">
      <c r="B118" s="3"/>
      <c r="C118" s="3"/>
      <c r="D118" s="3"/>
      <c r="E118" s="3"/>
      <c r="F118" s="3"/>
    </row>
    <row r="119" spans="2:6" x14ac:dyDescent="0.25">
      <c r="B119" s="3"/>
      <c r="C119" s="3"/>
      <c r="D119" s="3"/>
      <c r="E119" s="3"/>
      <c r="F119" s="3"/>
    </row>
    <row r="120" spans="2:6" x14ac:dyDescent="0.25">
      <c r="B120" s="3"/>
      <c r="C120" s="3"/>
      <c r="D120" s="3"/>
      <c r="E120" s="3"/>
      <c r="F120" s="3"/>
    </row>
    <row r="121" spans="2:6" x14ac:dyDescent="0.25">
      <c r="B121" s="3"/>
      <c r="C121" s="3"/>
      <c r="D121" s="3"/>
      <c r="E121" s="3"/>
      <c r="F121" s="3"/>
    </row>
    <row r="122" spans="2:6" x14ac:dyDescent="0.25">
      <c r="B122" s="3"/>
      <c r="C122" s="3"/>
      <c r="D122" s="3"/>
      <c r="E122" s="3"/>
      <c r="F122" s="3"/>
    </row>
    <row r="123" spans="2:6" x14ac:dyDescent="0.25">
      <c r="B123" s="3"/>
      <c r="C123" s="3"/>
      <c r="D123" s="3"/>
      <c r="E123" s="3"/>
      <c r="F123" s="3"/>
    </row>
    <row r="124" spans="2:6" x14ac:dyDescent="0.25">
      <c r="B124" s="3"/>
      <c r="C124" s="3"/>
      <c r="D124" s="3"/>
      <c r="E124" s="3"/>
      <c r="F124" s="3"/>
    </row>
    <row r="125" spans="2:6" x14ac:dyDescent="0.25">
      <c r="B125" s="3"/>
      <c r="C125" s="3"/>
      <c r="D125" s="3"/>
      <c r="E125" s="3"/>
      <c r="F125" s="3"/>
    </row>
    <row r="126" spans="2:6" x14ac:dyDescent="0.25">
      <c r="B126" s="3"/>
      <c r="C126" s="3"/>
      <c r="D126" s="3"/>
      <c r="E126" s="3"/>
      <c r="F126" s="3"/>
    </row>
    <row r="127" spans="2:6" x14ac:dyDescent="0.25">
      <c r="B127" s="3"/>
      <c r="C127" s="3"/>
      <c r="D127" s="3"/>
      <c r="E127" s="3"/>
      <c r="F127" s="3"/>
    </row>
    <row r="128" spans="2:6" x14ac:dyDescent="0.25">
      <c r="B128" s="3"/>
      <c r="C128" s="3"/>
      <c r="D128" s="3"/>
      <c r="E128" s="3"/>
      <c r="F128" s="3"/>
    </row>
    <row r="129" spans="2:6" x14ac:dyDescent="0.25">
      <c r="B129" s="3"/>
      <c r="C129" s="3"/>
      <c r="D129" s="3"/>
      <c r="E129" s="3"/>
      <c r="F129" s="3"/>
    </row>
    <row r="130" spans="2:6" x14ac:dyDescent="0.25">
      <c r="B130" s="3"/>
      <c r="C130" s="3"/>
      <c r="D130" s="3"/>
      <c r="E130" s="3"/>
      <c r="F130" s="3"/>
    </row>
    <row r="131" spans="2:6" x14ac:dyDescent="0.25">
      <c r="B131" s="3"/>
      <c r="C131" s="3"/>
      <c r="D131" s="3"/>
      <c r="E131" s="3"/>
      <c r="F131" s="3"/>
    </row>
    <row r="132" spans="2:6" x14ac:dyDescent="0.25">
      <c r="B132" s="3"/>
      <c r="C132" s="3"/>
      <c r="D132" s="3"/>
      <c r="E132" s="3"/>
      <c r="F132" s="3"/>
    </row>
    <row r="133" spans="2:6" x14ac:dyDescent="0.25">
      <c r="B133" s="3"/>
      <c r="C133" s="3"/>
      <c r="D133" s="3"/>
      <c r="E133" s="3"/>
      <c r="F133" s="3"/>
    </row>
    <row r="134" spans="2:6" x14ac:dyDescent="0.25">
      <c r="B134" s="3"/>
      <c r="C134" s="3"/>
      <c r="D134" s="3"/>
      <c r="E134" s="3"/>
      <c r="F134" s="3"/>
    </row>
    <row r="135" spans="2:6" x14ac:dyDescent="0.25">
      <c r="B135" s="3"/>
      <c r="C135" s="3"/>
      <c r="D135" s="3"/>
      <c r="E135" s="3"/>
      <c r="F135" s="3"/>
    </row>
    <row r="136" spans="2:6" x14ac:dyDescent="0.25">
      <c r="B136" s="3"/>
      <c r="C136" s="3"/>
      <c r="D136" s="3"/>
      <c r="E136" s="3"/>
      <c r="F136" s="3"/>
    </row>
    <row r="137" spans="2:6" x14ac:dyDescent="0.25">
      <c r="B137" s="3"/>
      <c r="C137" s="3"/>
      <c r="D137" s="3"/>
      <c r="E137" s="3"/>
      <c r="F137" s="3"/>
    </row>
    <row r="138" spans="2:6" x14ac:dyDescent="0.25">
      <c r="B138" s="3"/>
      <c r="C138" s="3"/>
      <c r="D138" s="3"/>
      <c r="E138" s="3"/>
      <c r="F138" s="3"/>
    </row>
    <row r="139" spans="2:6" x14ac:dyDescent="0.25">
      <c r="B139" s="3"/>
      <c r="C139" s="3"/>
      <c r="D139" s="3"/>
      <c r="E139" s="3"/>
      <c r="F139" s="3"/>
    </row>
    <row r="140" spans="2:6" x14ac:dyDescent="0.25">
      <c r="B140" s="3"/>
      <c r="C140" s="3"/>
      <c r="D140" s="3"/>
      <c r="E140" s="3"/>
      <c r="F140" s="3"/>
    </row>
    <row r="141" spans="2:6" x14ac:dyDescent="0.25">
      <c r="B141" s="3"/>
      <c r="C141" s="3"/>
      <c r="D141" s="3"/>
      <c r="E141" s="3"/>
      <c r="F141" s="3"/>
    </row>
    <row r="142" spans="2:6" x14ac:dyDescent="0.25">
      <c r="B142" s="3"/>
      <c r="C142" s="3"/>
      <c r="D142" s="3"/>
      <c r="E142" s="3"/>
      <c r="F142" s="3"/>
    </row>
    <row r="143" spans="2:6" x14ac:dyDescent="0.25">
      <c r="B143" s="3"/>
      <c r="C143" s="3"/>
      <c r="D143" s="3"/>
      <c r="E143" s="3"/>
      <c r="F143" s="3"/>
    </row>
    <row r="144" spans="2:6" x14ac:dyDescent="0.25">
      <c r="B144" s="3"/>
      <c r="C144" s="3"/>
      <c r="D144" s="3"/>
      <c r="E144" s="3"/>
      <c r="F144" s="3"/>
    </row>
    <row r="145" spans="2:6" x14ac:dyDescent="0.25">
      <c r="B145" s="3"/>
      <c r="C145" s="3"/>
      <c r="D145" s="3"/>
      <c r="E145" s="3"/>
      <c r="F145" s="3"/>
    </row>
    <row r="146" spans="2:6" x14ac:dyDescent="0.25">
      <c r="B146" s="3"/>
      <c r="C146" s="3"/>
      <c r="D146" s="3"/>
      <c r="E146" s="3"/>
      <c r="F146" s="3"/>
    </row>
    <row r="147" spans="2:6" x14ac:dyDescent="0.25">
      <c r="B147" s="3"/>
      <c r="C147" s="3"/>
      <c r="D147" s="3"/>
      <c r="E147" s="3"/>
      <c r="F147" s="3"/>
    </row>
    <row r="148" spans="2:6" x14ac:dyDescent="0.25">
      <c r="B148" s="3"/>
      <c r="C148" s="3"/>
      <c r="D148" s="3"/>
      <c r="E148" s="3"/>
      <c r="F148" s="3"/>
    </row>
    <row r="149" spans="2:6" x14ac:dyDescent="0.25">
      <c r="B149" s="3"/>
      <c r="C149" s="3"/>
      <c r="D149" s="3"/>
      <c r="E149" s="3"/>
      <c r="F149" s="3"/>
    </row>
    <row r="150" spans="2:6" x14ac:dyDescent="0.25">
      <c r="B150" s="3"/>
      <c r="C150" s="3"/>
      <c r="D150" s="3"/>
      <c r="E150" s="3"/>
      <c r="F150" s="3"/>
    </row>
    <row r="151" spans="2:6" x14ac:dyDescent="0.25">
      <c r="B151" s="3"/>
      <c r="C151" s="3"/>
      <c r="D151" s="3"/>
      <c r="E151" s="3"/>
      <c r="F151" s="3"/>
    </row>
    <row r="152" spans="2:6" x14ac:dyDescent="0.25">
      <c r="B152" s="3"/>
      <c r="C152" s="3"/>
      <c r="D152" s="3"/>
      <c r="E152" s="3"/>
      <c r="F152" s="3"/>
    </row>
    <row r="153" spans="2:6" x14ac:dyDescent="0.25">
      <c r="B153" s="3"/>
      <c r="C153" s="3"/>
      <c r="D153" s="3"/>
      <c r="E153" s="3"/>
      <c r="F153" s="3"/>
    </row>
    <row r="154" spans="2:6" x14ac:dyDescent="0.25">
      <c r="B154" s="3"/>
      <c r="C154" s="3"/>
      <c r="D154" s="3"/>
      <c r="E154" s="3"/>
      <c r="F154" s="3"/>
    </row>
    <row r="155" spans="2:6" x14ac:dyDescent="0.25">
      <c r="B155" s="3"/>
      <c r="C155" s="3"/>
      <c r="D155" s="3"/>
      <c r="E155" s="3"/>
      <c r="F155" s="3"/>
    </row>
    <row r="156" spans="2:6" x14ac:dyDescent="0.25">
      <c r="B156" s="3"/>
      <c r="C156" s="3"/>
      <c r="D156" s="3"/>
      <c r="E156" s="3"/>
      <c r="F156" s="3"/>
    </row>
    <row r="157" spans="2:6" x14ac:dyDescent="0.25">
      <c r="B157" s="3"/>
      <c r="C157" s="3"/>
      <c r="D157" s="3"/>
      <c r="E157" s="3"/>
      <c r="F157" s="3"/>
    </row>
    <row r="158" spans="2:6" x14ac:dyDescent="0.25">
      <c r="B158" s="3"/>
      <c r="C158" s="3"/>
      <c r="D158" s="3"/>
      <c r="E158" s="3"/>
      <c r="F158" s="3"/>
    </row>
    <row r="159" spans="2:6" x14ac:dyDescent="0.25">
      <c r="B159" s="3"/>
      <c r="C159" s="3"/>
      <c r="D159" s="3"/>
      <c r="E159" s="3"/>
      <c r="F159" s="3"/>
    </row>
    <row r="160" spans="2:6" x14ac:dyDescent="0.25">
      <c r="B160" s="3"/>
      <c r="C160" s="3"/>
      <c r="D160" s="3"/>
      <c r="E160" s="3"/>
      <c r="F160" s="3"/>
    </row>
    <row r="161" spans="2:6" x14ac:dyDescent="0.25">
      <c r="B161" s="3"/>
      <c r="C161" s="3"/>
      <c r="D161" s="3"/>
      <c r="E161" s="3"/>
      <c r="F161" s="3"/>
    </row>
    <row r="162" spans="2:6" x14ac:dyDescent="0.25">
      <c r="B162" s="3"/>
      <c r="C162" s="3"/>
      <c r="D162" s="3"/>
      <c r="E162" s="3"/>
      <c r="F162" s="3"/>
    </row>
    <row r="163" spans="2:6" x14ac:dyDescent="0.25">
      <c r="B163" s="3"/>
      <c r="C163" s="3"/>
      <c r="D163" s="3"/>
      <c r="E163" s="3"/>
      <c r="F163" s="3"/>
    </row>
    <row r="164" spans="2:6" x14ac:dyDescent="0.25">
      <c r="B164" s="3"/>
      <c r="C164" s="3"/>
      <c r="D164" s="3"/>
      <c r="E164" s="3"/>
      <c r="F164" s="3"/>
    </row>
    <row r="165" spans="2:6" x14ac:dyDescent="0.25">
      <c r="B165" s="3"/>
      <c r="C165" s="3"/>
      <c r="D165" s="3"/>
      <c r="E165" s="3"/>
      <c r="F165" s="3"/>
    </row>
    <row r="166" spans="2:6" x14ac:dyDescent="0.25">
      <c r="B166" s="3"/>
      <c r="C166" s="3"/>
      <c r="D166" s="3"/>
      <c r="E166" s="3"/>
      <c r="F166" s="3"/>
    </row>
    <row r="167" spans="2:6" x14ac:dyDescent="0.25">
      <c r="B167" s="3"/>
      <c r="C167" s="3"/>
      <c r="D167" s="3"/>
      <c r="E167" s="3"/>
      <c r="F167" s="3"/>
    </row>
    <row r="168" spans="2:6" x14ac:dyDescent="0.25">
      <c r="B168" s="3"/>
      <c r="C168" s="3"/>
      <c r="D168" s="3"/>
      <c r="E168" s="3"/>
      <c r="F168" s="3"/>
    </row>
    <row r="169" spans="2:6" x14ac:dyDescent="0.25">
      <c r="B169" s="3"/>
      <c r="C169" s="3"/>
      <c r="D169" s="3"/>
      <c r="E169" s="3"/>
      <c r="F169" s="3"/>
    </row>
    <row r="170" spans="2:6" x14ac:dyDescent="0.25">
      <c r="B170" s="3"/>
      <c r="C170" s="3"/>
      <c r="D170" s="3"/>
      <c r="E170" s="3"/>
      <c r="F170" s="3"/>
    </row>
    <row r="171" spans="2:6" x14ac:dyDescent="0.25">
      <c r="B171" s="3"/>
      <c r="C171" s="3"/>
      <c r="D171" s="3"/>
      <c r="E171" s="3"/>
      <c r="F171" s="3"/>
    </row>
    <row r="172" spans="2:6" x14ac:dyDescent="0.25">
      <c r="B172" s="3"/>
      <c r="C172" s="3"/>
      <c r="D172" s="3"/>
      <c r="E172" s="3"/>
      <c r="F172" s="3"/>
    </row>
    <row r="173" spans="2:6" x14ac:dyDescent="0.25">
      <c r="B173" s="3"/>
      <c r="C173" s="3"/>
      <c r="D173" s="3"/>
      <c r="E173" s="3"/>
      <c r="F173" s="3"/>
    </row>
    <row r="174" spans="2:6" x14ac:dyDescent="0.25">
      <c r="B174" s="3"/>
      <c r="C174" s="3"/>
      <c r="D174" s="3"/>
      <c r="E174" s="3"/>
      <c r="F174" s="3"/>
    </row>
    <row r="175" spans="2:6" x14ac:dyDescent="0.25">
      <c r="B175" s="3"/>
      <c r="C175" s="3"/>
      <c r="D175" s="3"/>
      <c r="E175" s="3"/>
      <c r="F175" s="3"/>
    </row>
    <row r="176" spans="2:6" x14ac:dyDescent="0.25">
      <c r="B176" s="3"/>
      <c r="C176" s="3"/>
      <c r="D176" s="3"/>
      <c r="E176" s="3"/>
      <c r="F176" s="3"/>
    </row>
    <row r="177" spans="2:6" x14ac:dyDescent="0.25">
      <c r="B177" s="3"/>
      <c r="C177" s="3"/>
      <c r="D177" s="3"/>
      <c r="E177" s="3"/>
      <c r="F177" s="3"/>
    </row>
    <row r="178" spans="2:6" x14ac:dyDescent="0.25">
      <c r="B178" s="3"/>
      <c r="C178" s="3"/>
      <c r="D178" s="3"/>
      <c r="E178" s="3"/>
      <c r="F178" s="3"/>
    </row>
    <row r="179" spans="2:6" x14ac:dyDescent="0.25">
      <c r="B179" s="3"/>
      <c r="C179" s="3"/>
      <c r="D179" s="3"/>
      <c r="E179" s="3"/>
      <c r="F179" s="3"/>
    </row>
    <row r="180" spans="2:6" x14ac:dyDescent="0.25">
      <c r="B180" s="3"/>
      <c r="C180" s="3"/>
      <c r="D180" s="3"/>
      <c r="E180" s="3"/>
      <c r="F180" s="3"/>
    </row>
    <row r="181" spans="2:6" x14ac:dyDescent="0.25">
      <c r="B181" s="3"/>
      <c r="C181" s="3"/>
      <c r="D181" s="3"/>
      <c r="E181" s="3"/>
      <c r="F181" s="3"/>
    </row>
    <row r="182" spans="2:6" x14ac:dyDescent="0.25">
      <c r="B182" s="3"/>
      <c r="C182" s="3"/>
      <c r="D182" s="3"/>
      <c r="E182" s="3"/>
      <c r="F182" s="3"/>
    </row>
    <row r="183" spans="2:6" x14ac:dyDescent="0.25">
      <c r="B183" s="3"/>
      <c r="C183" s="3"/>
      <c r="D183" s="3"/>
      <c r="E183" s="3"/>
      <c r="F183" s="3"/>
    </row>
    <row r="184" spans="2:6" x14ac:dyDescent="0.25">
      <c r="B184" s="3"/>
      <c r="C184" s="3"/>
      <c r="D184" s="3"/>
      <c r="E184" s="3"/>
      <c r="F184" s="3"/>
    </row>
    <row r="185" spans="2:6" x14ac:dyDescent="0.25">
      <c r="B185" s="3"/>
      <c r="C185" s="3"/>
      <c r="D185" s="3"/>
      <c r="E185" s="3"/>
      <c r="F185" s="3"/>
    </row>
    <row r="186" spans="2:6" x14ac:dyDescent="0.25">
      <c r="B186" s="3"/>
      <c r="C186" s="3"/>
      <c r="D186" s="3"/>
      <c r="E186" s="3"/>
      <c r="F186" s="3"/>
    </row>
    <row r="187" spans="2:6" x14ac:dyDescent="0.25">
      <c r="B187" s="3"/>
      <c r="C187" s="3"/>
      <c r="D187" s="3"/>
      <c r="E187" s="3"/>
      <c r="F187" s="3"/>
    </row>
    <row r="188" spans="2:6" x14ac:dyDescent="0.25">
      <c r="B188" s="3"/>
      <c r="C188" s="3"/>
      <c r="D188" s="3"/>
      <c r="E188" s="3"/>
      <c r="F188" s="3"/>
    </row>
    <row r="189" spans="2:6" x14ac:dyDescent="0.25">
      <c r="B189" s="3"/>
      <c r="C189" s="3"/>
      <c r="D189" s="3"/>
      <c r="E189" s="3"/>
      <c r="F189" s="3"/>
    </row>
    <row r="190" spans="2:6" x14ac:dyDescent="0.25">
      <c r="B190" s="3"/>
      <c r="C190" s="3"/>
      <c r="D190" s="3"/>
      <c r="E190" s="3"/>
      <c r="F190" s="3"/>
    </row>
    <row r="191" spans="2:6" x14ac:dyDescent="0.25">
      <c r="B191" s="3"/>
      <c r="C191" s="3"/>
      <c r="D191" s="3"/>
      <c r="E191" s="3"/>
      <c r="F191" s="3"/>
    </row>
    <row r="192" spans="2:6" x14ac:dyDescent="0.25">
      <c r="B192" s="3"/>
      <c r="C192" s="3"/>
      <c r="D192" s="3"/>
      <c r="E192" s="3"/>
      <c r="F192" s="3"/>
    </row>
    <row r="193" spans="2:6" x14ac:dyDescent="0.25">
      <c r="B193" s="3"/>
      <c r="C193" s="3"/>
      <c r="D193" s="3"/>
      <c r="E193" s="3"/>
      <c r="F193" s="3"/>
    </row>
    <row r="194" spans="2:6" x14ac:dyDescent="0.25">
      <c r="B194" s="3"/>
      <c r="C194" s="3"/>
      <c r="D194" s="3"/>
      <c r="E194" s="3"/>
      <c r="F194" s="3"/>
    </row>
    <row r="195" spans="2:6" x14ac:dyDescent="0.25">
      <c r="B195" s="3"/>
      <c r="C195" s="3"/>
      <c r="D195" s="3"/>
      <c r="E195" s="3"/>
      <c r="F195" s="3"/>
    </row>
    <row r="196" spans="2:6" x14ac:dyDescent="0.25">
      <c r="B196" s="3"/>
      <c r="C196" s="3"/>
      <c r="D196" s="3"/>
      <c r="E196" s="3"/>
      <c r="F196" s="3"/>
    </row>
    <row r="197" spans="2:6" x14ac:dyDescent="0.25">
      <c r="B197" s="3"/>
      <c r="C197" s="3"/>
      <c r="D197" s="3"/>
      <c r="E197" s="3"/>
      <c r="F197" s="3"/>
    </row>
    <row r="198" spans="2:6" x14ac:dyDescent="0.25">
      <c r="B198" s="3"/>
      <c r="C198" s="3"/>
      <c r="D198" s="3"/>
      <c r="E198" s="3"/>
      <c r="F198" s="3"/>
    </row>
    <row r="199" spans="2:6" x14ac:dyDescent="0.25">
      <c r="B199" s="3"/>
      <c r="C199" s="3"/>
      <c r="D199" s="3"/>
      <c r="E199" s="3"/>
      <c r="F199" s="3"/>
    </row>
    <row r="200" spans="2:6" x14ac:dyDescent="0.25">
      <c r="B200" s="3"/>
      <c r="C200" s="3"/>
      <c r="D200" s="3"/>
      <c r="E200" s="3"/>
      <c r="F200" s="3"/>
    </row>
    <row r="201" spans="2:6" x14ac:dyDescent="0.25">
      <c r="B201" s="3"/>
      <c r="C201" s="3"/>
      <c r="D201" s="3"/>
      <c r="E201" s="3"/>
      <c r="F201" s="3"/>
    </row>
    <row r="202" spans="2:6" x14ac:dyDescent="0.25">
      <c r="B202" s="3"/>
      <c r="C202" s="3"/>
      <c r="D202" s="3"/>
      <c r="E202" s="3"/>
      <c r="F202" s="3"/>
    </row>
    <row r="203" spans="2:6" x14ac:dyDescent="0.25">
      <c r="B203" s="3"/>
      <c r="C203" s="3"/>
      <c r="D203" s="3"/>
      <c r="E203" s="3"/>
      <c r="F203" s="3"/>
    </row>
    <row r="204" spans="2:6" x14ac:dyDescent="0.25">
      <c r="B204" s="3"/>
      <c r="C204" s="3"/>
      <c r="D204" s="3"/>
      <c r="E204" s="3"/>
      <c r="F204" s="3"/>
    </row>
    <row r="205" spans="2:6" x14ac:dyDescent="0.25">
      <c r="B205" s="3"/>
      <c r="C205" s="3"/>
      <c r="D205" s="3"/>
      <c r="E205" s="3"/>
      <c r="F205" s="3"/>
    </row>
    <row r="206" spans="2:6" x14ac:dyDescent="0.25">
      <c r="B206" s="3"/>
      <c r="C206" s="3"/>
      <c r="D206" s="3"/>
      <c r="E206" s="3"/>
      <c r="F206" s="3"/>
    </row>
    <row r="207" spans="2:6" x14ac:dyDescent="0.25">
      <c r="B207" s="3"/>
      <c r="C207" s="3"/>
      <c r="D207" s="3"/>
      <c r="E207" s="3"/>
      <c r="F207" s="3"/>
    </row>
    <row r="208" spans="2:6" x14ac:dyDescent="0.25">
      <c r="B208" s="3"/>
      <c r="C208" s="3"/>
      <c r="D208" s="3"/>
      <c r="E208" s="3"/>
      <c r="F208" s="3"/>
    </row>
    <row r="209" spans="2:6" x14ac:dyDescent="0.25">
      <c r="B209" s="3"/>
      <c r="C209" s="3"/>
      <c r="D209" s="3"/>
      <c r="E209" s="3"/>
      <c r="F209" s="3"/>
    </row>
    <row r="210" spans="2:6" x14ac:dyDescent="0.25">
      <c r="B210" s="3"/>
      <c r="C210" s="3"/>
      <c r="D210" s="3"/>
      <c r="E210" s="3"/>
      <c r="F210" s="3"/>
    </row>
    <row r="211" spans="2:6" x14ac:dyDescent="0.25">
      <c r="B211" s="3"/>
      <c r="C211" s="3"/>
      <c r="D211" s="3"/>
      <c r="E211" s="3"/>
      <c r="F211" s="3"/>
    </row>
    <row r="212" spans="2:6" x14ac:dyDescent="0.25">
      <c r="B212" s="3"/>
      <c r="C212" s="3"/>
      <c r="D212" s="3"/>
      <c r="E212" s="3"/>
      <c r="F212" s="3"/>
    </row>
    <row r="213" spans="2:6" x14ac:dyDescent="0.25">
      <c r="B213" s="3"/>
      <c r="C213" s="3"/>
      <c r="D213" s="3"/>
      <c r="E213" s="3"/>
      <c r="F213" s="3"/>
    </row>
    <row r="214" spans="2:6" x14ac:dyDescent="0.25">
      <c r="B214" s="3"/>
      <c r="C214" s="3"/>
      <c r="D214" s="3"/>
      <c r="E214" s="3"/>
      <c r="F214" s="3"/>
    </row>
  </sheetData>
  <mergeCells count="5">
    <mergeCell ref="B30:C30"/>
    <mergeCell ref="B31:C31"/>
    <mergeCell ref="B32:C32"/>
    <mergeCell ref="B29:C29"/>
    <mergeCell ref="B33:C33"/>
  </mergeCells>
  <pageMargins left="0.17" right="0.17" top="0.74803149606299213" bottom="0.74803149606299213" header="0.31496062992125984" footer="0.31496062992125984"/>
  <pageSetup paperSize="17"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INICIATIVAS DE INVERSIÓN</vt:lpstr>
      <vt:lpstr>'INICIATIVAS DE INVERSIÓN'!Área_de_impresión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Abarzua Peña</dc:creator>
  <cp:lastModifiedBy>Mariana Marchant Beltran</cp:lastModifiedBy>
  <cp:lastPrinted>2024-10-14T13:11:20Z</cp:lastPrinted>
  <dcterms:created xsi:type="dcterms:W3CDTF">2020-04-16T21:16:30Z</dcterms:created>
  <dcterms:modified xsi:type="dcterms:W3CDTF">2024-10-17T13:48:05Z</dcterms:modified>
</cp:coreProperties>
</file>